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Лист1!$A$1:$O$13</definedName>
  </definedNames>
  <calcPr calcId="162913"/>
</workbook>
</file>

<file path=xl/calcChain.xml><?xml version="1.0" encoding="utf-8"?>
<calcChain xmlns="http://schemas.openxmlformats.org/spreadsheetml/2006/main">
  <c r="N6" i="1" l="1"/>
  <c r="J6" i="1"/>
  <c r="O6" i="1" s="1"/>
  <c r="H11" i="1"/>
  <c r="N9" i="1"/>
  <c r="J9" i="1"/>
  <c r="O9" i="1" l="1"/>
  <c r="N8" i="1"/>
  <c r="N10" i="1"/>
  <c r="J10" i="1"/>
  <c r="O10" i="1" l="1"/>
  <c r="I11" i="1"/>
  <c r="J8" i="1" l="1"/>
  <c r="O8" i="1" s="1"/>
  <c r="G11" i="1" l="1"/>
  <c r="J5" i="1" l="1"/>
  <c r="L11" i="1" l="1"/>
  <c r="M11" i="1" l="1"/>
  <c r="D11" i="1" l="1"/>
  <c r="N7" i="1" l="1"/>
  <c r="J7" i="1" l="1"/>
  <c r="O7" i="1" s="1"/>
  <c r="N5" i="1" l="1"/>
  <c r="K11" i="1" l="1"/>
  <c r="J11" i="1" l="1"/>
  <c r="O5" i="1" l="1"/>
  <c r="N11" i="1" l="1"/>
  <c r="F11" i="1"/>
  <c r="E11" i="1"/>
  <c r="O11" i="1" l="1"/>
</calcChain>
</file>

<file path=xl/sharedStrings.xml><?xml version="1.0" encoding="utf-8"?>
<sst xmlns="http://schemas.openxmlformats.org/spreadsheetml/2006/main" count="24" uniqueCount="24">
  <si>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</si>
  <si>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</si>
  <si>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</si>
  <si>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</si>
  <si>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</si>
  <si>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</si>
  <si>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</si>
  <si>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</si>
  <si>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</si>
  <si>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</si>
  <si>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</si>
  <si>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</si>
  <si>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</si>
  <si>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</si>
  <si>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Глущенко А.І.</t>
  </si>
  <si>
    <t>начальник Упр.</t>
  </si>
  <si>
    <t>Індексація</t>
  </si>
  <si>
    <t>Головний спеціаліст-бухгалтер</t>
  </si>
  <si>
    <t>Тетяна ЖИДОК</t>
  </si>
  <si>
    <t>Лікарняні</t>
  </si>
  <si>
    <t>Компенсація за невик відп</t>
  </si>
  <si>
    <t>В.о.начальника Управління</t>
  </si>
  <si>
    <t>Сергій КУРЕНЯ</t>
  </si>
  <si>
    <t>Витяг з розрахунково-платіжної відомості  № 11 за листопад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</si>
</sst>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7" zoomScaleNormal="87" workbookViewId="0">
      <pane xSplit="1" topLeftCell="F1" activePane="topRight" state="frozen"/>
      <selection activeCell="A3" sqref="A3"/>
      <selection pane="topRight" activeCell="R7" sqref="R7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9" width="12.85546875" customWidth="1"/>
    <col min="10" max="10" width="15" customWidth="1"/>
    <col min="11" max="11" width="13.140625" customWidth="1"/>
    <col min="12" max="12" width="13.42578125" customWidth="1"/>
    <col min="13" max="13" width="11.5703125" customWidth="1"/>
    <col min="14" max="14" width="14.140625" customWidth="1"/>
    <col min="15" max="15" width="14.28515625" customWidth="1"/>
    <col min="16" max="16" width="14.85546875" customWidth="1"/>
  </cols>
  <sheetData>
    <row r="1" spans="1:16" ht="20.25" x14ac:dyDescent="0.3">
      <c r="D1" s="15" t="s">
        <v>23</v>
      </c>
      <c r="E1" s="15"/>
      <c r="F1" s="15"/>
      <c r="G1" s="15"/>
      <c r="H1" s="15"/>
      <c r="I1" s="15"/>
      <c r="J1" s="15"/>
      <c r="K1" s="15"/>
      <c r="L1" s="15"/>
    </row>
    <row r="2" spans="1:16" ht="20.25" x14ac:dyDescent="0.3">
      <c r="D2" s="12"/>
      <c r="E2" s="13"/>
      <c r="F2" s="13"/>
      <c r="G2" s="13"/>
      <c r="H2" s="13"/>
      <c r="I2" s="13"/>
      <c r="J2" s="13"/>
      <c r="K2" s="14" t="s">
        <v>21</v>
      </c>
      <c r="L2" s="5"/>
      <c r="M2" s="5"/>
      <c r="N2" s="5" t="s">
        <v>22</v>
      </c>
      <c r="O2" s="5"/>
    </row>
    <row r="3" spans="1:16" ht="20.25" x14ac:dyDescent="0.3">
      <c r="D3" s="12"/>
      <c r="E3" s="13"/>
      <c r="F3" s="13"/>
      <c r="G3" s="13"/>
      <c r="H3" s="13"/>
      <c r="I3" s="13"/>
      <c r="J3" s="13"/>
      <c r="K3" s="14" t="s">
        <v>17</v>
      </c>
      <c r="L3" s="5"/>
      <c r="M3" s="5"/>
      <c r="N3" s="5" t="s">
        <v>18</v>
      </c>
      <c r="O3" s="5"/>
    </row>
    <row r="4" spans="1:16" ht="51.7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16</v>
      </c>
      <c r="H4" s="9" t="s">
        <v>20</v>
      </c>
      <c r="I4" s="9" t="s">
        <v>19</v>
      </c>
      <c r="J4" s="10" t="s">
        <v>12</v>
      </c>
      <c r="K4" s="9" t="s">
        <v>6</v>
      </c>
      <c r="L4" s="9" t="s">
        <v>7</v>
      </c>
      <c r="M4" s="9" t="s">
        <v>8</v>
      </c>
      <c r="N4" s="9" t="s">
        <v>10</v>
      </c>
      <c r="O4" s="10" t="s">
        <v>11</v>
      </c>
    </row>
    <row r="5" spans="1:16" ht="20.100000000000001" customHeight="1" x14ac:dyDescent="0.3">
      <c r="A5" s="5" t="s">
        <v>14</v>
      </c>
      <c r="B5" s="1" t="s">
        <v>15</v>
      </c>
      <c r="C5" s="2">
        <v>4</v>
      </c>
      <c r="D5" s="4">
        <v>2036.36</v>
      </c>
      <c r="E5" s="4">
        <v>90.91</v>
      </c>
      <c r="F5" s="4">
        <v>122.18</v>
      </c>
      <c r="G5" s="4">
        <v>95.49</v>
      </c>
      <c r="H5" s="4"/>
      <c r="I5" s="4">
        <v>1550.45</v>
      </c>
      <c r="J5" s="4">
        <f>SUM(D5:I5)</f>
        <v>3895.3899999999994</v>
      </c>
      <c r="K5" s="4">
        <v>1700</v>
      </c>
      <c r="L5" s="4">
        <v>701.16</v>
      </c>
      <c r="M5" s="4">
        <v>58.42</v>
      </c>
      <c r="N5" s="4">
        <f>SUM(K5:M5)</f>
        <v>2459.58</v>
      </c>
      <c r="O5" s="4">
        <f>$J5-$N5</f>
        <v>1435.8099999999995</v>
      </c>
      <c r="P5" s="4"/>
    </row>
    <row r="6" spans="1:16" ht="20.100000000000001" customHeight="1" x14ac:dyDescent="0.3">
      <c r="A6" s="5"/>
      <c r="B6" s="1"/>
      <c r="C6" s="2"/>
      <c r="D6" s="4"/>
      <c r="E6" s="4"/>
      <c r="F6" s="4"/>
      <c r="G6" s="4"/>
      <c r="H6" s="4"/>
      <c r="I6" s="4">
        <v>2790.81</v>
      </c>
      <c r="J6" s="4">
        <f>SUM(D6:I6)</f>
        <v>2790.81</v>
      </c>
      <c r="K6" s="4"/>
      <c r="L6" s="4">
        <v>502.35</v>
      </c>
      <c r="M6" s="4">
        <v>41.86</v>
      </c>
      <c r="N6" s="4">
        <f>SUM(K6:M6)</f>
        <v>544.21</v>
      </c>
      <c r="O6" s="4">
        <f>$J6-$N6</f>
        <v>2246.6</v>
      </c>
      <c r="P6" s="4"/>
    </row>
    <row r="7" spans="1:16" ht="20.100000000000001" customHeight="1" x14ac:dyDescent="0.3">
      <c r="A7" s="5" t="s">
        <v>9</v>
      </c>
      <c r="B7" s="1" t="s">
        <v>13</v>
      </c>
      <c r="C7" s="2">
        <v>13</v>
      </c>
      <c r="D7" s="4">
        <v>5790.91</v>
      </c>
      <c r="E7" s="4">
        <v>354.55</v>
      </c>
      <c r="F7" s="4">
        <v>2895.45</v>
      </c>
      <c r="G7" s="4">
        <v>310.35000000000002</v>
      </c>
      <c r="H7" s="4"/>
      <c r="I7" s="4">
        <v>2838.32</v>
      </c>
      <c r="J7" s="4">
        <f>SUM(D7:I7)</f>
        <v>12189.58</v>
      </c>
      <c r="K7" s="4">
        <v>2500</v>
      </c>
      <c r="L7" s="4">
        <v>2194.12</v>
      </c>
      <c r="M7" s="4">
        <v>182.84</v>
      </c>
      <c r="N7" s="4">
        <f>SUM(K7:M7)</f>
        <v>4876.96</v>
      </c>
      <c r="O7" s="4">
        <f>$J7-$N7</f>
        <v>7312.62</v>
      </c>
      <c r="P7" s="4"/>
    </row>
    <row r="8" spans="1:16" ht="20.100000000000001" customHeight="1" x14ac:dyDescent="0.3">
      <c r="A8" s="5"/>
      <c r="B8" s="1"/>
      <c r="C8" s="2"/>
      <c r="D8" s="4"/>
      <c r="E8" s="4"/>
      <c r="F8" s="4"/>
      <c r="G8" s="4"/>
      <c r="H8" s="4"/>
      <c r="I8" s="4">
        <v>709.58</v>
      </c>
      <c r="J8" s="4">
        <f>SUM(D8:I8)</f>
        <v>709.58</v>
      </c>
      <c r="K8" s="4"/>
      <c r="L8" s="4">
        <v>127.72</v>
      </c>
      <c r="M8" s="4">
        <v>10.64</v>
      </c>
      <c r="N8" s="4">
        <f>SUM(K8:M8)</f>
        <v>138.36000000000001</v>
      </c>
      <c r="O8" s="4">
        <f>$J8-$N8</f>
        <v>571.22</v>
      </c>
      <c r="P8" s="4"/>
    </row>
    <row r="9" spans="1:16" ht="20.100000000000001" customHeight="1" x14ac:dyDescent="0.3">
      <c r="A9" s="5"/>
      <c r="B9" s="1"/>
      <c r="C9" s="2">
        <v>2</v>
      </c>
      <c r="D9" s="4">
        <v>593.94000000000005</v>
      </c>
      <c r="E9" s="4"/>
      <c r="F9" s="4"/>
      <c r="G9" s="4"/>
      <c r="H9" s="4"/>
      <c r="I9" s="4"/>
      <c r="J9" s="4">
        <f>SUM(D9:I9)</f>
        <v>593.94000000000005</v>
      </c>
      <c r="K9" s="4"/>
      <c r="L9" s="4">
        <v>106.91</v>
      </c>
      <c r="M9" s="4">
        <v>8.91</v>
      </c>
      <c r="N9" s="4">
        <f>SUM(K9:M9)</f>
        <v>115.82</v>
      </c>
      <c r="O9" s="4">
        <f>$J9-$N9</f>
        <v>478.12000000000006</v>
      </c>
      <c r="P9" s="4"/>
    </row>
    <row r="10" spans="1:16" ht="20.100000000000001" customHeight="1" x14ac:dyDescent="0.3">
      <c r="A10" s="5"/>
      <c r="B10" s="1"/>
      <c r="C10" s="2"/>
      <c r="D10" s="4"/>
      <c r="E10" s="4"/>
      <c r="F10" s="4"/>
      <c r="G10" s="4"/>
      <c r="H10" s="4"/>
      <c r="I10" s="4">
        <v>-748.38</v>
      </c>
      <c r="J10" s="4">
        <f>SUM(D10:I10)</f>
        <v>-748.38</v>
      </c>
      <c r="K10" s="4"/>
      <c r="L10" s="4">
        <v>-134.71</v>
      </c>
      <c r="M10" s="4">
        <v>-11.23</v>
      </c>
      <c r="N10" s="4">
        <f>SUM(K10:M10)</f>
        <v>-145.94</v>
      </c>
      <c r="O10" s="4">
        <f>$J10-$N10</f>
        <v>-602.44000000000005</v>
      </c>
      <c r="P10" s="4"/>
    </row>
    <row r="11" spans="1:16" s="3" customFormat="1" ht="20.100000000000001" customHeight="1" x14ac:dyDescent="0.3">
      <c r="A11" s="1" t="s">
        <v>3</v>
      </c>
      <c r="B11" s="1"/>
      <c r="C11" s="2"/>
      <c r="D11" s="4">
        <f>SUM(D5:D10)</f>
        <v>8421.2099999999991</v>
      </c>
      <c r="E11" s="4">
        <f>SUM(E5:E10)</f>
        <v>445.46000000000004</v>
      </c>
      <c r="F11" s="4">
        <f>SUM(F5:F10)</f>
        <v>3017.6299999999997</v>
      </c>
      <c r="G11" s="4">
        <f>SUM(G5:G10)</f>
        <v>405.84000000000003</v>
      </c>
      <c r="H11" s="4">
        <f>SUM(H5:H10)</f>
        <v>0</v>
      </c>
      <c r="I11" s="4">
        <f>SUM(I5:I10)</f>
        <v>7140.78</v>
      </c>
      <c r="J11" s="4">
        <f>SUM(J5:J10)</f>
        <v>19430.919999999998</v>
      </c>
      <c r="K11" s="4">
        <f>SUM(K5:K10)</f>
        <v>4200</v>
      </c>
      <c r="L11" s="4">
        <f>SUM(L5:L10)</f>
        <v>3497.5499999999997</v>
      </c>
      <c r="M11" s="4">
        <f>SUM(M5:M10)</f>
        <v>291.44</v>
      </c>
      <c r="N11" s="4">
        <f>SUM(N5:N10)</f>
        <v>7988.99</v>
      </c>
      <c r="O11" s="4">
        <f>SUM(O5:O10)</f>
        <v>11441.929999999998</v>
      </c>
      <c r="P11" s="11"/>
    </row>
    <row r="12" spans="1:16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15" x14ac:dyDescent="0.25">
      <c r="A13" s="1"/>
      <c r="B13" s="1"/>
      <c r="C13" s="1"/>
      <c r="D13" s="1"/>
      <c r="E13" s="1"/>
      <c r="F13" s="1"/>
      <c r="G13" s="1"/>
      <c r="H13" s="1"/>
      <c r="I13" s="1"/>
      <c r="J13" s="7"/>
      <c r="K13" s="1"/>
      <c r="L13" s="7"/>
      <c r="M13" s="7"/>
      <c r="N13" s="1"/>
      <c r="O13" s="7"/>
    </row>
    <row r="15" spans="1:16" x14ac:dyDescent="0.2">
      <c r="J15" s="6"/>
    </row>
  </sheetData>
  <mergeCells count="1">
    <mergeCell ref="D1:L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2022-12-16T15:17:35Z</cp:lastPrinted>
  <dcterms:created xsi:type="dcterms:W3CDTF">2008-05-27T14:02:06Z</dcterms:created>
  <dcterms:modified xsi:type="dcterms:W3CDTF">2023-01-11T07:39:02Z</dcterms:modified>
</cp:coreProperties>
</file>